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<sst xmlns="http://schemas.openxmlformats.org/spreadsheetml/2006/main" count="24" uniqueCount="24">
  <si>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</si>
  <si>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Израсходовано:</t>
  </si>
  <si>
    <t>Поступило, израсходовано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</si>
  <si>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</si>
  <si>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</si>
  <si>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</si>
  <si>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Работы на кровле</t>
  </si>
  <si>
    <t>Бак. и хим. анализ воды</t>
  </si>
  <si>
    <t>Налоги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</si>
  <si>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</si>
  <si>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</si>
  <si>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Замеры сопротивления изоляции проводов</t>
  </si>
  <si>
    <t>Аварийно-диспетчерская служба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</si>
  <si>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</si>
  <si>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</si>
  <si>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отчет о проделанной работе  по МКД  № 4 ул.Чехова</t>
  </si>
  <si>
    <t>Администрация ООО "ТэксДом"</t>
  </si>
  <si>
    <t xml:space="preserve">                        ООО       "ТэксДом" </t>
  </si>
  <si>
    <t>за 2021 год.</t>
  </si>
  <si>
    <r>
      <t>Остаток</t>
    </r>
    <r>
      <rPr>
        <sz val="16"/>
        <rFont val="Arial"/>
        <family val="0"/>
      </rPr>
      <t xml:space="preserve"> средств на лицевом счете на 01.01.2022 г.</t>
    </r>
  </si>
  <si>
    <t>Задолженность за квартиросъемщиками за коммунальные услуги на 01.02.22 года.</t>
  </si>
  <si>
    <t>Фасадные работы, входная группа (окна, двери, крыльца, скамейки, стены, полы, фундаменты)</t>
  </si>
  <si>
    <t xml:space="preserve">Прочистка вентканалов,  ремонт дымовых труб </t>
  </si>
  <si>
    <t>Проверка наличия тяги в вентканалах (ВДПО)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</si>
</sst>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i/>
      <sz val="1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0">
      <selection activeCell="I18" sqref="I17:I18"/>
    </sheetView>
  </sheetViews>
  <sheetFormatPr defaultColWidth="9.140625" defaultRowHeight="12.75"/>
  <cols>
    <col min="1" max="1" width="3.57421875" style="0" customWidth="1"/>
    <col min="2" max="2" width="67.7109375" style="0" customWidth="1"/>
    <col min="3" max="3" width="15.28125" style="0" customWidth="1"/>
  </cols>
  <sheetData>
    <row r="1" ht="17.25">
      <c r="B1" s="5" t="s">
        <v>17</v>
      </c>
    </row>
    <row r="2" spans="2:3" ht="17.25">
      <c r="B2" s="13" t="s">
        <v>15</v>
      </c>
      <c r="C2" s="13"/>
    </row>
    <row r="3" spans="2:3" ht="17.25">
      <c r="B3" s="14" t="s">
        <v>18</v>
      </c>
      <c r="C3" s="13"/>
    </row>
    <row r="4" spans="1:3" ht="30" customHeight="1">
      <c r="A4" s="3" t="s">
        <v>0</v>
      </c>
      <c r="B4" s="2" t="s">
        <v>2</v>
      </c>
      <c r="C4" s="3"/>
    </row>
    <row r="5" spans="1:3" ht="20.25">
      <c r="A5" s="1">
        <v>1</v>
      </c>
      <c r="B5" s="4" t="s">
        <v>10</v>
      </c>
      <c r="C5" s="16">
        <v>89212</v>
      </c>
    </row>
    <row r="6" spans="1:3" ht="15">
      <c r="A6" s="1">
        <v>2</v>
      </c>
      <c r="B6" s="4" t="s">
        <v>1</v>
      </c>
      <c r="C6" s="1"/>
    </row>
    <row r="7" spans="1:3" ht="20.25">
      <c r="A7" s="1"/>
      <c r="B7" s="6" t="s">
        <v>3</v>
      </c>
      <c r="C7" s="7">
        <v>216</v>
      </c>
    </row>
    <row r="8" spans="1:3" ht="20.25">
      <c r="A8" s="1"/>
      <c r="B8" s="6" t="s">
        <v>4</v>
      </c>
      <c r="C8" s="7">
        <v>7469</v>
      </c>
    </row>
    <row r="9" spans="1:3" ht="20.25">
      <c r="A9" s="1"/>
      <c r="B9" s="6" t="s">
        <v>5</v>
      </c>
      <c r="C9" s="7">
        <v>2858</v>
      </c>
    </row>
    <row r="10" spans="1:3" ht="20.25">
      <c r="A10" s="1"/>
      <c r="B10" s="6" t="s">
        <v>6</v>
      </c>
      <c r="C10" s="7">
        <v>2666</v>
      </c>
    </row>
    <row r="11" spans="1:3" ht="20.25">
      <c r="A11" s="1"/>
      <c r="B11" s="6" t="s">
        <v>23</v>
      </c>
      <c r="C11" s="7">
        <v>1188</v>
      </c>
    </row>
    <row r="12" spans="1:3" ht="20.25">
      <c r="A12" s="1"/>
      <c r="B12" s="8" t="s">
        <v>11</v>
      </c>
      <c r="C12" s="9">
        <v>2077</v>
      </c>
    </row>
    <row r="13" spans="1:3" ht="20.25">
      <c r="A13" s="1"/>
      <c r="B13" s="6" t="s">
        <v>22</v>
      </c>
      <c r="C13" s="7">
        <v>3172</v>
      </c>
    </row>
    <row r="14" spans="1:3" ht="20.25">
      <c r="A14" s="1"/>
      <c r="B14" s="6" t="s">
        <v>12</v>
      </c>
      <c r="C14" s="15">
        <f>0.81*439.9*12</f>
        <v>4275.828</v>
      </c>
    </row>
    <row r="15" spans="1:3" ht="20.25">
      <c r="A15" s="1"/>
      <c r="B15" s="6" t="s">
        <v>14</v>
      </c>
      <c r="C15" s="15">
        <f>0.7*439.9*12</f>
        <v>3695.1599999999994</v>
      </c>
    </row>
    <row r="16" spans="1:3" ht="20.25">
      <c r="A16" s="1"/>
      <c r="B16" s="6" t="s">
        <v>7</v>
      </c>
      <c r="C16" s="7">
        <v>249</v>
      </c>
    </row>
    <row r="17" spans="1:3" ht="20.25">
      <c r="A17" s="1"/>
      <c r="B17" s="6" t="s">
        <v>8</v>
      </c>
      <c r="C17" s="7">
        <v>3212</v>
      </c>
    </row>
    <row r="18" spans="1:3" ht="60.75">
      <c r="A18" s="1"/>
      <c r="B18" s="10" t="s">
        <v>21</v>
      </c>
      <c r="C18" s="19">
        <f>1633+216</f>
        <v>1849</v>
      </c>
    </row>
    <row r="19" spans="1:3" ht="78" customHeight="1">
      <c r="A19" s="1"/>
      <c r="B19" s="10" t="s">
        <v>13</v>
      </c>
      <c r="C19" s="7">
        <f>23200+2167+5541+2587</f>
        <v>33495</v>
      </c>
    </row>
    <row r="20" spans="1:3" ht="21">
      <c r="A20" s="1">
        <v>3</v>
      </c>
      <c r="B20" s="11" t="s">
        <v>9</v>
      </c>
      <c r="C20" s="18">
        <f>SUM(C7:C19)</f>
        <v>66421.988</v>
      </c>
    </row>
    <row r="21" spans="1:3" ht="41.25">
      <c r="A21" s="1">
        <v>4</v>
      </c>
      <c r="B21" s="12" t="s">
        <v>19</v>
      </c>
      <c r="C21" s="17">
        <f>C5-C20</f>
        <v>22790.012000000002</v>
      </c>
    </row>
    <row r="22" spans="1:3" ht="38.25" customHeight="1">
      <c r="A22" s="1"/>
      <c r="B22" s="10" t="s">
        <v>20</v>
      </c>
      <c r="C22" s="7"/>
    </row>
    <row r="24" ht="17.25">
      <c r="B24" s="5" t="s">
        <v>16</v>
      </c>
    </row>
  </sheetData>
  <sheetProtection/>
  <printOptions/>
  <pageMargins left="0.75" right="0.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2018-02-15T13:23:37Z</cp:lastPrinted>
  <dcterms:created xsi:type="dcterms:W3CDTF">1996-10-08T23:32:33Z</dcterms:created>
  <dcterms:modified xsi:type="dcterms:W3CDTF">2022-02-16T09:06:08Z</dcterms:modified>
  <cp:category/>
  <cp:version/>
  <cp:contentType/>
  <cp:contentStatus/>
</cp:coreProperties>
</file>