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<sst xmlns="http://schemas.openxmlformats.org/spreadsheetml/2006/main" count="25" uniqueCount="25">
  <si>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</si>
  <si>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</si>
  <si>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</si>
  <si>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</si>
  <si>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</si>
  <si>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</si>
  <si>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Работы на кровле</t>
  </si>
  <si>
    <t>Налоги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</si>
  <si>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</si>
  <si>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</si>
  <si>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</si>
  <si>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</si>
  <si>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</si>
  <si>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</si>
  <si>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Фасадные работы, входная группа(окна, двери,крыльца, скамейки, фундаменты, стены, полы, подвалы)</t>
  </si>
  <si>
    <t>отчет о проделанной работе  по МКД  № 21 ул.Комсомольская</t>
  </si>
  <si>
    <t xml:space="preserve">                        ООО       "ТэксДом" </t>
  </si>
  <si>
    <t>Администрация ООО "ТэксДом"</t>
  </si>
  <si>
    <t>Сбрасывание снега с крыш и удаление сосулек (зима), покос травы (лето)</t>
  </si>
  <si>
    <t>за 2021год.</t>
  </si>
  <si>
    <t>Бак. и хим. анализ воды</t>
  </si>
  <si>
    <r>
      <t>Остаток</t>
    </r>
    <r>
      <rPr>
        <sz val="16"/>
        <rFont val="Arial"/>
        <family val="2"/>
      </rPr>
      <t xml:space="preserve"> средств на лицевом счете на 01.01.2022 г.</t>
    </r>
  </si>
  <si>
    <t>Задолженность за квартиросъемщиками за коммунальные услуги на 01.02.22 года.</t>
  </si>
  <si>
    <t>Проверка наличия тяги в вентканалах (ВДПО)</t>
  </si>
  <si>
    <t xml:space="preserve">Прочистка вентканалов,  ремонт дымовых труб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</si>
</sst>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2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0">
      <selection activeCell="F21" sqref="F21"/>
    </sheetView>
  </sheetViews>
  <sheetFormatPr defaultColWidth="9.140625" defaultRowHeight="12.75"/>
  <cols>
    <col min="1" max="1" width="3.421875" style="0" customWidth="1"/>
    <col min="2" max="2" width="67.7109375" style="0" customWidth="1"/>
    <col min="3" max="3" width="12.140625" style="0" customWidth="1"/>
  </cols>
  <sheetData>
    <row r="1" ht="17.25">
      <c r="B1" s="5" t="s">
        <v>16</v>
      </c>
    </row>
    <row r="2" spans="2:3" ht="16.5">
      <c r="B2" s="21" t="s">
        <v>15</v>
      </c>
      <c r="C2" s="21"/>
    </row>
    <row r="3" spans="2:3" ht="17.25">
      <c r="B3" s="14" t="s">
        <v>19</v>
      </c>
      <c r="C3" s="13"/>
    </row>
    <row r="4" spans="1:3" ht="30" customHeight="1">
      <c r="A4" s="3" t="s">
        <v>0</v>
      </c>
      <c r="B4" s="2" t="s">
        <v>2</v>
      </c>
      <c r="C4" s="3"/>
    </row>
    <row r="5" spans="1:3" ht="20.25">
      <c r="A5" s="1">
        <v>1</v>
      </c>
      <c r="B5" s="4" t="s">
        <v>9</v>
      </c>
      <c r="C5" s="7">
        <v>207963</v>
      </c>
    </row>
    <row r="6" spans="1:3" ht="15">
      <c r="A6" s="1">
        <v>2</v>
      </c>
      <c r="B6" s="4" t="s">
        <v>1</v>
      </c>
      <c r="C6" s="1"/>
    </row>
    <row r="7" spans="1:3" ht="20.25">
      <c r="A7" s="12"/>
      <c r="B7" s="8" t="s">
        <v>3</v>
      </c>
      <c r="C7" s="9">
        <f>3588+2122</f>
        <v>5710</v>
      </c>
    </row>
    <row r="8" spans="1:3" ht="20.25">
      <c r="A8" s="1"/>
      <c r="B8" s="6" t="s">
        <v>4</v>
      </c>
      <c r="C8" s="7">
        <f>10851</f>
        <v>10851</v>
      </c>
    </row>
    <row r="9" spans="1:3" ht="20.25">
      <c r="A9" s="1"/>
      <c r="B9" s="6" t="s">
        <v>5</v>
      </c>
      <c r="C9" s="7">
        <v>4888</v>
      </c>
    </row>
    <row r="10" spans="1:3" ht="40.5">
      <c r="A10" s="1"/>
      <c r="B10" s="10" t="s">
        <v>18</v>
      </c>
      <c r="C10" s="7">
        <v>4491</v>
      </c>
    </row>
    <row r="11" spans="1:3" ht="20.25">
      <c r="A11" s="1"/>
      <c r="B11" s="6" t="s">
        <v>6</v>
      </c>
      <c r="C11" s="7">
        <v>179</v>
      </c>
    </row>
    <row r="12" spans="1:3" ht="20.25">
      <c r="A12" s="1"/>
      <c r="B12" s="6" t="s">
        <v>23</v>
      </c>
      <c r="C12" s="7">
        <v>2178</v>
      </c>
    </row>
    <row r="13" spans="1:3" ht="20.25">
      <c r="A13" s="1"/>
      <c r="B13" s="8" t="s">
        <v>10</v>
      </c>
      <c r="C13" s="9">
        <v>0</v>
      </c>
    </row>
    <row r="14" spans="1:3" ht="20.25">
      <c r="A14" s="1"/>
      <c r="B14" s="6" t="s">
        <v>24</v>
      </c>
      <c r="C14" s="7">
        <v>1306</v>
      </c>
    </row>
    <row r="15" spans="1:3" ht="62.25" customHeight="1">
      <c r="A15" s="1"/>
      <c r="B15" s="10" t="s">
        <v>14</v>
      </c>
      <c r="C15" s="7">
        <v>71577</v>
      </c>
    </row>
    <row r="16" spans="1:3" ht="20.25">
      <c r="A16" s="1"/>
      <c r="B16" s="6" t="s">
        <v>11</v>
      </c>
      <c r="C16" s="15">
        <f>0.81*990.8*12</f>
        <v>9630.576000000001</v>
      </c>
    </row>
    <row r="17" spans="1:3" ht="20.25">
      <c r="A17" s="1"/>
      <c r="B17" s="6" t="s">
        <v>13</v>
      </c>
      <c r="C17" s="15">
        <f>0.7*990.8*12</f>
        <v>8322.72</v>
      </c>
    </row>
    <row r="18" spans="1:3" ht="20.25">
      <c r="A18" s="1"/>
      <c r="B18" s="18" t="s">
        <v>20</v>
      </c>
      <c r="C18" s="7">
        <v>561</v>
      </c>
    </row>
    <row r="19" spans="1:3" ht="20.25">
      <c r="A19" s="1"/>
      <c r="B19" s="6" t="s">
        <v>7</v>
      </c>
      <c r="C19" s="7">
        <v>6061</v>
      </c>
    </row>
    <row r="20" spans="1:3" ht="78" customHeight="1">
      <c r="A20" s="1"/>
      <c r="B20" s="10" t="s">
        <v>12</v>
      </c>
      <c r="C20" s="7">
        <f>52227+4879+12474+6061</f>
        <v>75641</v>
      </c>
    </row>
    <row r="21" spans="1:3" ht="21">
      <c r="A21" s="1">
        <v>3</v>
      </c>
      <c r="B21" s="11" t="s">
        <v>8</v>
      </c>
      <c r="C21" s="17">
        <f>SUM(C7:C20)</f>
        <v>201396.296</v>
      </c>
    </row>
    <row r="22" spans="1:3" ht="41.25">
      <c r="A22" s="1">
        <v>4</v>
      </c>
      <c r="B22" s="19" t="s">
        <v>21</v>
      </c>
      <c r="C22" s="16">
        <f>C5-C21</f>
        <v>6566.703999999998</v>
      </c>
    </row>
    <row r="23" spans="1:3" ht="38.25" customHeight="1">
      <c r="A23" s="1"/>
      <c r="B23" s="20" t="s">
        <v>22</v>
      </c>
      <c r="C23" s="7">
        <v>10421</v>
      </c>
    </row>
    <row r="24" ht="17.25" customHeight="1"/>
    <row r="25" ht="32.25" customHeight="1">
      <c r="B25" s="5" t="s">
        <v>17</v>
      </c>
    </row>
  </sheetData>
  <sheetProtection/>
  <mergeCells count="1">
    <mergeCell ref="B2:C2"/>
  </mergeCells>
  <printOptions/>
  <pageMargins left="0.75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2018-02-13T14:35:15Z</cp:lastPrinted>
  <dcterms:created xsi:type="dcterms:W3CDTF">1996-10-08T23:32:33Z</dcterms:created>
  <dcterms:modified xsi:type="dcterms:W3CDTF">2022-02-16T08:16:59Z</dcterms:modified>
  <cp:category/>
  <cp:version/>
  <cp:contentType/>
  <cp:contentStatus/>
</cp:coreProperties>
</file>