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<sst xmlns="http://schemas.openxmlformats.org/spreadsheetml/2006/main" count="21" uniqueCount="21">
  <si>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</si>
  <si>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</si>
  <si>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</si>
  <si>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</si>
  <si>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</si>
  <si>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Проверка наличия тяги в венканалах (ВДПО)</t>
  </si>
  <si>
    <t>Бак. и хим. анализ воды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</si>
  <si>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</si>
  <si>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</si>
  <si>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</si>
  <si>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</si>
  <si>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</si>
  <si>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</si>
  <si>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1 ул.2-я Лесная</t>
  </si>
  <si>
    <t>Администрация ООО "ТэксДом"</t>
  </si>
  <si>
    <t xml:space="preserve">                        ООО       "ТэксДом" </t>
  </si>
  <si>
    <t>Сбрасывание снега с крыш и удаление сосулек (зима), покос травы (лето)</t>
  </si>
  <si>
    <t>за 2022 год.</t>
  </si>
  <si>
    <r>
      <t>Остаток</t>
    </r>
    <r>
      <rPr>
        <sz val="16"/>
        <rFont val="Arial"/>
        <family val="0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</si>
  <si>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</si>
  <si>
    <t>Фасадные работы, входная группа(окна, двери,крыльца, скамейки, фундаменты, стены, полы)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</si>
</sst>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2.421875" style="0" customWidth="1"/>
    <col min="2" max="2" width="75.8515625" style="0" customWidth="1"/>
    <col min="3" max="3" width="12.421875" style="0" customWidth="1"/>
  </cols>
  <sheetData>
    <row r="1" ht="17.25">
      <c r="B1" s="5" t="s">
        <v>15</v>
      </c>
    </row>
    <row r="2" spans="2:3" ht="18">
      <c r="B2" s="11" t="s">
        <v>13</v>
      </c>
      <c r="C2" s="11"/>
    </row>
    <row r="3" spans="2:3" ht="18">
      <c r="B3" s="12" t="s">
        <v>17</v>
      </c>
      <c r="C3" s="11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8</v>
      </c>
      <c r="C5" s="14">
        <v>99427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3</v>
      </c>
      <c r="C7" s="7">
        <v>97</v>
      </c>
    </row>
    <row r="8" spans="1:3" ht="19.5">
      <c r="A8" s="1"/>
      <c r="B8" s="6" t="s">
        <v>4</v>
      </c>
      <c r="C8" s="7">
        <f>5357-958</f>
        <v>4399</v>
      </c>
    </row>
    <row r="9" spans="1:3" ht="42" customHeight="1">
      <c r="A9" s="1"/>
      <c r="B9" s="17" t="s">
        <v>16</v>
      </c>
      <c r="C9" s="7">
        <v>1524</v>
      </c>
    </row>
    <row r="10" spans="1:3" ht="19.5">
      <c r="A10" s="1"/>
      <c r="B10" s="6" t="s">
        <v>5</v>
      </c>
      <c r="C10" s="7">
        <v>840</v>
      </c>
    </row>
    <row r="11" spans="1:3" ht="19.5">
      <c r="A11" s="1"/>
      <c r="B11" s="6" t="s">
        <v>10</v>
      </c>
      <c r="C11" s="7">
        <v>437</v>
      </c>
    </row>
    <row r="12" spans="1:3" ht="62.25" customHeight="1">
      <c r="A12" s="1"/>
      <c r="B12" s="17" t="s">
        <v>20</v>
      </c>
      <c r="C12" s="7">
        <v>2116</v>
      </c>
    </row>
    <row r="13" spans="1:3" ht="19.5">
      <c r="A13" s="1"/>
      <c r="B13" s="6" t="s">
        <v>9</v>
      </c>
      <c r="C13" s="13">
        <f>0.5*475.5*12</f>
        <v>2853</v>
      </c>
    </row>
    <row r="14" spans="1:3" ht="19.5">
      <c r="A14" s="1"/>
      <c r="B14" s="6" t="s">
        <v>12</v>
      </c>
      <c r="C14" s="13">
        <f>0.47*475.5*12</f>
        <v>2681.8199999999997</v>
      </c>
    </row>
    <row r="15" spans="1:3" ht="19.5">
      <c r="A15" s="1"/>
      <c r="B15" s="6" t="s">
        <v>6</v>
      </c>
      <c r="C15" s="7">
        <v>317</v>
      </c>
    </row>
    <row r="16" spans="1:3" ht="78" customHeight="1">
      <c r="A16" s="1"/>
      <c r="B16" s="8" t="s">
        <v>11</v>
      </c>
      <c r="C16" s="7">
        <f>28398+2616+6629+3541+3823</f>
        <v>45007</v>
      </c>
    </row>
    <row r="17" spans="1:3" ht="19.5">
      <c r="A17" s="1">
        <v>3</v>
      </c>
      <c r="B17" s="9" t="s">
        <v>7</v>
      </c>
      <c r="C17" s="16">
        <f>SUM(C7:C16)</f>
        <v>60271.82</v>
      </c>
    </row>
    <row r="18" spans="1:3" ht="19.5">
      <c r="A18" s="1">
        <v>4</v>
      </c>
      <c r="B18" s="10" t="s">
        <v>18</v>
      </c>
      <c r="C18" s="15">
        <f>C5-C17</f>
        <v>39155.18</v>
      </c>
    </row>
    <row r="19" spans="1:3" ht="38.25" customHeight="1">
      <c r="A19" s="1"/>
      <c r="B19" s="8" t="s">
        <v>19</v>
      </c>
      <c r="C19" s="18">
        <f>29499.94+4309.83+50702.16+12887.19</f>
        <v>97399.12</v>
      </c>
    </row>
    <row r="21" ht="17.25">
      <c r="B21" s="5" t="s">
        <v>14</v>
      </c>
    </row>
  </sheetData>
  <sheetProtection/>
  <printOptions/>
  <pageMargins left="0.75" right="0.3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2023-02-17T05:47:37Z</cp:lastPrinted>
  <dcterms:created xsi:type="dcterms:W3CDTF">1996-10-08T23:32:33Z</dcterms:created>
  <dcterms:modified xsi:type="dcterms:W3CDTF">2023-02-22T07:22:51Z</dcterms:modified>
  <cp:category/>
  <cp:version/>
  <cp:contentType/>
  <cp:contentStatus/>
</cp:coreProperties>
</file>