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<sst xmlns="http://schemas.openxmlformats.org/spreadsheetml/2006/main" count="18" uniqueCount="18">
  <si>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</si>
  <si>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Израсходовано:</t>
  </si>
  <si>
    <t>Поступило, израсходовано</t>
  </si>
  <si>
    <t>Работы на кровле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</si>
  <si>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</si>
  <si>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</si>
  <si>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</si>
  <si>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</si>
  <si>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</si>
  <si>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</si>
  <si>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</si>
  <si>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2а ул.2-я Лесная</t>
  </si>
  <si>
    <t xml:space="preserve">                        ООО       "ТэксДом" </t>
  </si>
  <si>
    <t>Администрация ООО "ТэксДом"</t>
  </si>
  <si>
    <t>за 2022 год.</t>
  </si>
  <si>
    <t>Ремонт подъезда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</si>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</sst>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4.57421875" style="0" customWidth="1"/>
    <col min="2" max="2" width="73.8515625" style="0" customWidth="1"/>
    <col min="3" max="3" width="14.140625" style="0" customWidth="1"/>
  </cols>
  <sheetData>
    <row r="1" ht="17.25">
      <c r="B1" s="5" t="s">
        <v>12</v>
      </c>
    </row>
    <row r="2" spans="2:3" ht="18">
      <c r="B2" s="11" t="s">
        <v>11</v>
      </c>
      <c r="C2" s="11"/>
    </row>
    <row r="3" spans="2:3" ht="18">
      <c r="B3" s="12" t="s">
        <v>14</v>
      </c>
      <c r="C3" s="11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7</v>
      </c>
      <c r="C5" s="14">
        <v>130499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2218</v>
      </c>
    </row>
    <row r="8" spans="1:3" ht="19.5">
      <c r="A8" s="1"/>
      <c r="B8" s="6" t="s">
        <v>4</v>
      </c>
      <c r="C8" s="7">
        <v>560</v>
      </c>
    </row>
    <row r="9" spans="1:3" ht="19.5">
      <c r="A9" s="1"/>
      <c r="B9" s="6" t="s">
        <v>8</v>
      </c>
      <c r="C9" s="13">
        <f>0.5*624.1*12</f>
        <v>3744.6000000000004</v>
      </c>
    </row>
    <row r="10" spans="1:3" ht="19.5">
      <c r="A10" s="1"/>
      <c r="B10" s="6" t="s">
        <v>10</v>
      </c>
      <c r="C10" s="13">
        <f>0.47*624.1*12</f>
        <v>3519.924</v>
      </c>
    </row>
    <row r="11" spans="1:3" ht="19.5">
      <c r="A11" s="1"/>
      <c r="B11" s="6" t="s">
        <v>5</v>
      </c>
      <c r="C11" s="7">
        <v>416</v>
      </c>
    </row>
    <row r="12" spans="1:3" ht="19.5">
      <c r="A12" s="1"/>
      <c r="B12" s="6" t="s">
        <v>15</v>
      </c>
      <c r="C12" s="7">
        <f>21820-373</f>
        <v>21447</v>
      </c>
    </row>
    <row r="13" spans="1:3" ht="78" customHeight="1">
      <c r="A13" s="1"/>
      <c r="B13" s="8" t="s">
        <v>9</v>
      </c>
      <c r="C13" s="7">
        <f>37981+3433+8963+4648+5019-1000</f>
        <v>59044</v>
      </c>
    </row>
    <row r="14" spans="1:3" ht="19.5">
      <c r="A14" s="1">
        <v>3</v>
      </c>
      <c r="B14" s="9" t="s">
        <v>6</v>
      </c>
      <c r="C14" s="16">
        <f>SUM(C7:C13)</f>
        <v>90949.524</v>
      </c>
    </row>
    <row r="15" spans="1:3" ht="19.5">
      <c r="A15" s="1">
        <v>4</v>
      </c>
      <c r="B15" s="10" t="s">
        <v>16</v>
      </c>
      <c r="C15" s="15">
        <f>C5-C14</f>
        <v>39549.475999999995</v>
      </c>
    </row>
    <row r="16" spans="1:3" ht="38.25" customHeight="1">
      <c r="A16" s="1"/>
      <c r="B16" s="8" t="s">
        <v>17</v>
      </c>
      <c r="C16" s="7"/>
    </row>
    <row r="18" ht="17.25">
      <c r="B18" s="5" t="s">
        <v>13</v>
      </c>
    </row>
  </sheetData>
  <sheetProtection/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2023-02-17T06:18:26Z</cp:lastPrinted>
  <dcterms:created xsi:type="dcterms:W3CDTF">1996-10-08T23:32:33Z</dcterms:created>
  <dcterms:modified xsi:type="dcterms:W3CDTF">2023-02-22T07:24:37Z</dcterms:modified>
  <cp:category/>
  <cp:version/>
  <cp:contentType/>
  <cp:contentStatus/>
</cp:coreProperties>
</file>