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<sst xmlns="http://schemas.openxmlformats.org/spreadsheetml/2006/main" count="23" uniqueCount="23">
  <si>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</si>
  <si>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</si>
  <si>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сумма (руб)</t>
  </si>
  <si>
    <t>Поступило, израсходовано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</si>
  <si>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</si>
  <si>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</si>
  <si>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</si>
  <si>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</si>
  <si>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</si>
  <si>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</si>
  <si>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</si>
  <si>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</si>
  <si>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</si>
  <si>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</si>
  <si>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 xml:space="preserve">отчет о проделанной работе  по МКД  № 50 ул.Горького </t>
  </si>
  <si>
    <t>Администрация ООО "ТэксДом"</t>
  </si>
  <si>
    <t xml:space="preserve">                        ООО       "ТэксДом" </t>
  </si>
  <si>
    <t>Работы на водопроводе и канализации</t>
  </si>
  <si>
    <t>Бак. и хим. анализ воды</t>
  </si>
  <si>
    <t>за 2022 год.</t>
  </si>
  <si>
    <r>
      <t>Остаток</t>
    </r>
    <r>
      <rPr>
        <sz val="16"/>
        <rFont val="Arial"/>
        <family val="2"/>
      </rPr>
      <t xml:space="preserve"> средств на лицевом счете на 01.01.2023 г.</t>
    </r>
  </si>
  <si>
    <t>Задолженность за квартиросъемщиками за коммунальные услуги на 01.02.23года.</t>
  </si>
  <si>
    <t>Фасадные работы, входная группа(окна, двери,крыльца, скамейки, фундаменты, стены, полы)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</si>
</sst>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82" zoomScaleNormal="82" zoomScalePageLayoutView="0" workbookViewId="0" topLeftCell="A13">
      <selection activeCell="D1" sqref="D1:D16384"/>
    </sheetView>
  </sheetViews>
  <sheetFormatPr defaultColWidth="9.140625" defaultRowHeight="12.75"/>
  <cols>
    <col min="1" max="1" width="6.421875" style="0" customWidth="1"/>
    <col min="2" max="2" width="73.421875" style="0" customWidth="1"/>
    <col min="3" max="3" width="12.140625" style="0" customWidth="1"/>
  </cols>
  <sheetData>
    <row r="1" ht="17.25">
      <c r="B1" s="5" t="s">
        <v>16</v>
      </c>
    </row>
    <row r="2" spans="2:3" ht="18">
      <c r="B2" s="12" t="s">
        <v>14</v>
      </c>
      <c r="C2" s="12"/>
    </row>
    <row r="3" spans="2:3" ht="18">
      <c r="B3" s="13" t="s">
        <v>19</v>
      </c>
      <c r="C3" s="12"/>
    </row>
    <row r="4" spans="1:3" ht="30" customHeight="1">
      <c r="A4" s="3" t="s">
        <v>0</v>
      </c>
      <c r="B4" s="2" t="s">
        <v>3</v>
      </c>
      <c r="C4" s="3" t="s">
        <v>2</v>
      </c>
    </row>
    <row r="5" spans="1:3" ht="19.5">
      <c r="A5" s="1">
        <v>1</v>
      </c>
      <c r="B5" s="4" t="s">
        <v>9</v>
      </c>
      <c r="C5" s="15">
        <v>123422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4</v>
      </c>
      <c r="C7" s="7">
        <v>3507</v>
      </c>
    </row>
    <row r="8" spans="1:3" ht="19.5">
      <c r="A8" s="1"/>
      <c r="B8" s="6" t="s">
        <v>17</v>
      </c>
      <c r="C8" s="7">
        <f>11026-2153-233</f>
        <v>8640</v>
      </c>
    </row>
    <row r="9" spans="1:3" ht="19.5">
      <c r="A9" s="1"/>
      <c r="B9" s="6" t="s">
        <v>5</v>
      </c>
      <c r="C9" s="7">
        <v>9026</v>
      </c>
    </row>
    <row r="10" spans="1:3" ht="19.5">
      <c r="A10" s="1"/>
      <c r="B10" s="6" t="s">
        <v>6</v>
      </c>
      <c r="C10" s="7">
        <v>1785</v>
      </c>
    </row>
    <row r="11" spans="1:3" ht="19.5">
      <c r="A11" s="1"/>
      <c r="B11" s="6" t="s">
        <v>7</v>
      </c>
      <c r="C11" s="7">
        <v>1188</v>
      </c>
    </row>
    <row r="12" spans="1:3" ht="19.5">
      <c r="A12" s="1"/>
      <c r="B12" s="6" t="s">
        <v>11</v>
      </c>
      <c r="C12" s="7">
        <v>0</v>
      </c>
    </row>
    <row r="13" spans="1:3" ht="62.25" customHeight="1">
      <c r="A13" s="1"/>
      <c r="B13" s="8" t="s">
        <v>22</v>
      </c>
      <c r="C13" s="7">
        <f>0</f>
        <v>0</v>
      </c>
    </row>
    <row r="14" spans="1:3" ht="19.5">
      <c r="A14" s="1"/>
      <c r="B14" s="6" t="s">
        <v>10</v>
      </c>
      <c r="C14" s="14">
        <f>0.5*571.4*12</f>
        <v>3428.3999999999996</v>
      </c>
    </row>
    <row r="15" spans="1:3" ht="19.5">
      <c r="A15" s="1"/>
      <c r="B15" s="6" t="s">
        <v>13</v>
      </c>
      <c r="C15" s="14">
        <f>0.47*571.4*12</f>
        <v>3222.696</v>
      </c>
    </row>
    <row r="16" spans="1:3" ht="19.5">
      <c r="A16" s="1"/>
      <c r="B16" s="6" t="s">
        <v>18</v>
      </c>
      <c r="C16" s="7">
        <v>381</v>
      </c>
    </row>
    <row r="17" spans="1:3" ht="78" customHeight="1">
      <c r="A17" s="1"/>
      <c r="B17" s="8" t="s">
        <v>12</v>
      </c>
      <c r="C17" s="7">
        <f>34774+3143+8206+4255+4763</f>
        <v>55141</v>
      </c>
    </row>
    <row r="18" spans="1:3" ht="19.5">
      <c r="A18" s="1">
        <v>3</v>
      </c>
      <c r="B18" s="9" t="s">
        <v>8</v>
      </c>
      <c r="C18" s="16">
        <f>SUM(C7:C17)</f>
        <v>86319.096</v>
      </c>
    </row>
    <row r="19" spans="1:3" ht="19.5">
      <c r="A19" s="1">
        <v>4</v>
      </c>
      <c r="B19" s="11" t="s">
        <v>20</v>
      </c>
      <c r="C19" s="10">
        <f>C5-C18</f>
        <v>37102.903999999995</v>
      </c>
    </row>
    <row r="20" spans="1:3" ht="38.25" customHeight="1">
      <c r="A20" s="1"/>
      <c r="B20" s="8" t="s">
        <v>21</v>
      </c>
      <c r="C20" s="7"/>
    </row>
    <row r="21" ht="26.25" customHeight="1"/>
    <row r="22" ht="17.25">
      <c r="B22" s="5" t="s">
        <v>15</v>
      </c>
    </row>
  </sheetData>
  <sheetProtection/>
  <printOptions/>
  <pageMargins left="0.75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2023-02-17T11:34:27Z</cp:lastPrinted>
  <dcterms:created xsi:type="dcterms:W3CDTF">1996-10-08T23:32:33Z</dcterms:created>
  <dcterms:modified xsi:type="dcterms:W3CDTF">2023-02-22T07:31:01Z</dcterms:modified>
  <cp:category/>
  <cp:version/>
  <cp:contentType/>
  <cp:contentStatus/>
</cp:coreProperties>
</file>