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<sst xmlns="http://schemas.openxmlformats.org/spreadsheetml/2006/main" count="20" uniqueCount="20">
  <si>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</si>
  <si>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</si>
  <si>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</si>
  <si>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</si>
  <si>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</si>
  <si>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</si>
  <si>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</si>
  <si>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</si>
  <si>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</si>
  <si>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</si>
  <si>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</si>
  <si>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7 ул.2-я Лесная</t>
  </si>
  <si>
    <t>Администрация ООО "ТэксДом"</t>
  </si>
  <si>
    <t xml:space="preserve">                        ООО       "ТэксДом" </t>
  </si>
  <si>
    <t>Сбрасывание снега с крыш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</si>
  <si>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</si>
  <si>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</si>
  <si>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 2023 год.</t>
  </si>
  <si>
    <t>Замер сопротивления изоляции</t>
  </si>
  <si>
    <t>Фасадные работы, входная группа(окна, двери,крыльца, скамейки, фундаменты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</si>
</sst>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3">
      <selection activeCell="G15" sqref="G15"/>
    </sheetView>
  </sheetViews>
  <sheetFormatPr defaultColWidth="9.140625" defaultRowHeight="12.75"/>
  <cols>
    <col min="1" max="1" width="4.7109375" style="0" customWidth="1"/>
    <col min="2" max="2" width="67.8515625" style="0" customWidth="1"/>
    <col min="3" max="3" width="12.57421875" style="0" customWidth="1"/>
  </cols>
  <sheetData>
    <row r="1" ht="17.25">
      <c r="B1" s="2" t="s">
        <v>13</v>
      </c>
    </row>
    <row r="2" spans="2:3" ht="18">
      <c r="B2" s="7" t="s">
        <v>11</v>
      </c>
      <c r="C2" s="7"/>
    </row>
    <row r="3" spans="2:3" ht="18" thickBot="1">
      <c r="B3" s="8" t="s">
        <v>17</v>
      </c>
      <c r="C3" s="7"/>
    </row>
    <row r="4" spans="1:3" ht="30" customHeight="1">
      <c r="A4" s="9" t="s">
        <v>0</v>
      </c>
      <c r="B4" s="10" t="s">
        <v>2</v>
      </c>
      <c r="C4" s="11"/>
    </row>
    <row r="5" spans="1:3" ht="17.25">
      <c r="A5" s="12">
        <v>1</v>
      </c>
      <c r="B5" s="1" t="s">
        <v>7</v>
      </c>
      <c r="C5" s="13">
        <v>103807</v>
      </c>
    </row>
    <row r="6" spans="1:3" ht="15">
      <c r="A6" s="12">
        <v>2</v>
      </c>
      <c r="B6" s="1" t="s">
        <v>1</v>
      </c>
      <c r="C6" s="14"/>
    </row>
    <row r="7" spans="1:3" ht="19.5">
      <c r="A7" s="12"/>
      <c r="B7" s="3" t="s">
        <v>3</v>
      </c>
      <c r="C7" s="15">
        <v>1006</v>
      </c>
    </row>
    <row r="8" spans="1:3" ht="19.5">
      <c r="A8" s="12"/>
      <c r="B8" s="3" t="s">
        <v>4</v>
      </c>
      <c r="C8" s="15">
        <f>3959-2000</f>
        <v>1959</v>
      </c>
    </row>
    <row r="9" spans="1:3" ht="19.5">
      <c r="A9" s="12"/>
      <c r="B9" s="3" t="s">
        <v>14</v>
      </c>
      <c r="C9" s="15">
        <v>122</v>
      </c>
    </row>
    <row r="10" spans="1:3" ht="19.5">
      <c r="A10" s="12"/>
      <c r="B10" s="3" t="s">
        <v>18</v>
      </c>
      <c r="C10" s="15">
        <v>613</v>
      </c>
    </row>
    <row r="11" spans="1:3" ht="19.5">
      <c r="A11" s="12"/>
      <c r="B11" s="3" t="s">
        <v>5</v>
      </c>
      <c r="C11" s="15">
        <v>2040</v>
      </c>
    </row>
    <row r="12" spans="1:3" ht="19.5">
      <c r="A12" s="12"/>
      <c r="B12" s="3" t="s">
        <v>8</v>
      </c>
      <c r="C12" s="16">
        <f>1.01*12*467.6</f>
        <v>5667.312000000001</v>
      </c>
    </row>
    <row r="13" spans="1:3" ht="19.5">
      <c r="A13" s="12"/>
      <c r="B13" s="3" t="s">
        <v>10</v>
      </c>
      <c r="C13" s="16">
        <f>0.47*467.6*12</f>
        <v>2637.264</v>
      </c>
    </row>
    <row r="14" spans="1:3" ht="60">
      <c r="A14" s="12"/>
      <c r="B14" s="22" t="s">
        <v>19</v>
      </c>
      <c r="C14" s="16">
        <f>1312-330</f>
        <v>982</v>
      </c>
    </row>
    <row r="15" spans="1:3" ht="78" customHeight="1">
      <c r="A15" s="12"/>
      <c r="B15" s="4" t="s">
        <v>9</v>
      </c>
      <c r="C15" s="15">
        <f>30590+2814+6394+4273+4938</f>
        <v>49009</v>
      </c>
    </row>
    <row r="16" spans="1:3" ht="19.5">
      <c r="A16" s="12">
        <v>3</v>
      </c>
      <c r="B16" s="5" t="s">
        <v>6</v>
      </c>
      <c r="C16" s="17">
        <f>SUM(C7:C15)</f>
        <v>64035.576</v>
      </c>
    </row>
    <row r="17" spans="1:3" ht="39.75">
      <c r="A17" s="12">
        <v>4</v>
      </c>
      <c r="B17" s="6" t="s">
        <v>16</v>
      </c>
      <c r="C17" s="18">
        <f>C5-C16</f>
        <v>39771.424</v>
      </c>
    </row>
    <row r="18" spans="1:3" ht="38.25" customHeight="1" thickBot="1">
      <c r="A18" s="19"/>
      <c r="B18" s="20" t="s">
        <v>15</v>
      </c>
      <c r="C18" s="21">
        <v>0</v>
      </c>
    </row>
    <row r="20" ht="17.25">
      <c r="B20" s="2" t="s">
        <v>12</v>
      </c>
    </row>
  </sheetData>
  <sheetProtection/>
  <printOptions/>
  <pageMargins left="0.75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2024-03-15T13:56:35Z</cp:lastPrinted>
  <dcterms:created xsi:type="dcterms:W3CDTF">1996-10-08T23:32:33Z</dcterms:created>
  <dcterms:modified xsi:type="dcterms:W3CDTF">2024-03-27T06:29:23Z</dcterms:modified>
  <cp:category/>
  <cp:version/>
  <cp:contentType/>
  <cp:contentStatus/>
</cp:coreProperties>
</file>