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<sst xmlns="http://schemas.openxmlformats.org/spreadsheetml/2006/main" count="21" uniqueCount="21">
  <si>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</si>
  <si>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</si>
  <si>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</si>
  <si>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</si>
  <si>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</si>
  <si>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</si>
  <si>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</si>
  <si>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</si>
  <si>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</si>
  <si>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</si>
  <si>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</si>
  <si>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</si>
  <si>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</si>
  <si>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</si>
  <si>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36 ул.Дзержинского</t>
  </si>
  <si>
    <t xml:space="preserve">                        ООО       "ТэксДом" </t>
  </si>
  <si>
    <t>Администрация ООО "ТэксДом"</t>
  </si>
  <si>
    <t>Фасадные работы, входная группа(окна, двери, крыльца, скамейки, фундаменты, стены, полы)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</si>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</sst>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6">
      <selection activeCell="D13" sqref="D1:D16384"/>
    </sheetView>
  </sheetViews>
  <sheetFormatPr defaultColWidth="9.140625" defaultRowHeight="12.75"/>
  <cols>
    <col min="1" max="1" width="4.140625" style="0" customWidth="1"/>
    <col min="2" max="2" width="71.140625" style="0" customWidth="1"/>
    <col min="3" max="3" width="12.140625" style="0" customWidth="1"/>
  </cols>
  <sheetData>
    <row r="1" ht="17.25">
      <c r="B1" s="5" t="s">
        <v>15</v>
      </c>
    </row>
    <row r="2" spans="1:3" ht="17.25">
      <c r="A2" s="22" t="s">
        <v>14</v>
      </c>
      <c r="B2" s="22"/>
      <c r="C2" s="22"/>
    </row>
    <row r="3" spans="2:3" ht="18">
      <c r="B3" s="15" t="s">
        <v>18</v>
      </c>
      <c r="C3" s="14"/>
    </row>
    <row r="4" spans="1:3" ht="30" customHeight="1">
      <c r="A4" s="19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199577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11003+13416-2000</f>
        <v>22419</v>
      </c>
    </row>
    <row r="8" spans="1:3" ht="19.5">
      <c r="A8" s="1"/>
      <c r="B8" s="6" t="s">
        <v>4</v>
      </c>
      <c r="C8" s="7">
        <f>24939-2351</f>
        <v>22588</v>
      </c>
    </row>
    <row r="9" spans="1:3" ht="19.5">
      <c r="A9" s="1"/>
      <c r="B9" s="6" t="s">
        <v>5</v>
      </c>
      <c r="C9" s="7">
        <v>18966</v>
      </c>
    </row>
    <row r="10" spans="1:3" ht="19.5">
      <c r="A10" s="1"/>
      <c r="B10" s="6" t="s">
        <v>6</v>
      </c>
      <c r="C10" s="7">
        <v>5017</v>
      </c>
    </row>
    <row r="11" spans="1:3" ht="19.5">
      <c r="A11" s="1"/>
      <c r="B11" s="6" t="s">
        <v>7</v>
      </c>
      <c r="C11" s="7">
        <v>407</v>
      </c>
    </row>
    <row r="12" spans="1:3" ht="19.5">
      <c r="A12" s="1"/>
      <c r="B12" s="6" t="s">
        <v>8</v>
      </c>
      <c r="C12" s="7">
        <v>3740</v>
      </c>
    </row>
    <row r="13" spans="1:3" ht="62.25" customHeight="1">
      <c r="A13" s="1"/>
      <c r="B13" s="10" t="s">
        <v>17</v>
      </c>
      <c r="C13" s="7">
        <f>7133+122</f>
        <v>7255</v>
      </c>
    </row>
    <row r="14" spans="1:3" ht="19.5">
      <c r="A14" s="1"/>
      <c r="B14" s="6" t="s">
        <v>11</v>
      </c>
      <c r="C14" s="16">
        <f>0.97*6*873.5+1.05*6*873.5</f>
        <v>10586.82</v>
      </c>
    </row>
    <row r="15" spans="1:3" ht="19.5">
      <c r="A15" s="1"/>
      <c r="B15" s="6" t="s">
        <v>13</v>
      </c>
      <c r="C15" s="16">
        <f>0.47*873.5*12</f>
        <v>4926.539999999999</v>
      </c>
    </row>
    <row r="16" spans="1:3" ht="78" customHeight="1">
      <c r="A16" s="1"/>
      <c r="B16" s="10" t="s">
        <v>12</v>
      </c>
      <c r="C16" s="7">
        <f>57144+5256+11945+7982+9486</f>
        <v>91813</v>
      </c>
    </row>
    <row r="17" spans="1:3" ht="19.5">
      <c r="A17" s="1">
        <v>3</v>
      </c>
      <c r="B17" s="11" t="s">
        <v>9</v>
      </c>
      <c r="C17" s="12">
        <f>SUM(C7:C16)</f>
        <v>187718.36</v>
      </c>
    </row>
    <row r="18" spans="1:3" ht="39.75">
      <c r="A18" s="1">
        <v>4</v>
      </c>
      <c r="B18" s="20" t="s">
        <v>19</v>
      </c>
      <c r="C18" s="18">
        <f>C5-C17</f>
        <v>11858.640000000014</v>
      </c>
    </row>
    <row r="19" spans="1:3" ht="38.25" customHeight="1">
      <c r="A19" s="1"/>
      <c r="B19" s="21" t="s">
        <v>20</v>
      </c>
      <c r="C19" s="7"/>
    </row>
    <row r="21" ht="33" customHeight="1">
      <c r="B21" s="5" t="s">
        <v>16</v>
      </c>
    </row>
  </sheetData>
  <sheetProtection/>
  <mergeCells count="1">
    <mergeCell ref="A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2024-03-15T06:04:26Z</cp:lastPrinted>
  <dcterms:created xsi:type="dcterms:W3CDTF">1996-10-08T23:32:33Z</dcterms:created>
  <dcterms:modified xsi:type="dcterms:W3CDTF">2024-03-27T06:47:00Z</dcterms:modified>
  <cp:category/>
  <cp:version/>
  <cp:contentType/>
  <cp:contentStatus/>
</cp:coreProperties>
</file>