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<sst xmlns="http://schemas.openxmlformats.org/spreadsheetml/2006/main" count="23" uniqueCount="23">
  <si>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</si>
  <si>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</si>
  <si>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</si>
  <si>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</si>
  <si>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</si>
  <si>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</si>
  <si>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</si>
  <si>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</si>
  <si>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</si>
  <si>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</si>
  <si>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</si>
  <si>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</si>
  <si>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</si>
  <si>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№1 ул.Красноармейская</t>
  </si>
  <si>
    <t>Фасадные работы, входная группа(окна, двери,крыльца, скамейки, фундаменты стены, полы, покос травы у дома)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</si>
  <si>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</si>
  <si>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</si>
  <si>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</si>
  <si>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</si>
  <si>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Сбрасывание снега с крыш и удаление сосулек(зима), покос травы (лето)</t>
  </si>
  <si>
    <t>за 2023 год.</t>
  </si>
  <si>
    <r>
      <t>Остаток</t>
    </r>
    <r>
      <rPr>
        <sz val="16"/>
        <rFont val="Arial"/>
        <family val="2"/>
      </rPr>
      <t xml:space="preserve"> средств на лицевом счете на 01.01.2024г.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</si>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</sst>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3.8515625" style="0" customWidth="1"/>
    <col min="2" max="2" width="65.8515625" style="0" customWidth="1"/>
    <col min="3" max="3" width="11.8515625" style="0" customWidth="1"/>
  </cols>
  <sheetData>
    <row r="1" ht="17.25">
      <c r="B1" s="5" t="s">
        <v>15</v>
      </c>
    </row>
    <row r="2" spans="2:3" ht="16.5">
      <c r="B2" s="21" t="s">
        <v>13</v>
      </c>
      <c r="C2" s="21"/>
    </row>
    <row r="3" spans="2:3" ht="18">
      <c r="B3" s="15" t="s">
        <v>20</v>
      </c>
      <c r="C3" s="14"/>
    </row>
    <row r="4" spans="1:3" ht="30" customHeight="1">
      <c r="A4" s="20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7">
        <v>185000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5866</v>
      </c>
    </row>
    <row r="8" spans="1:3" ht="19.5">
      <c r="A8" s="1"/>
      <c r="B8" s="6" t="s">
        <v>4</v>
      </c>
      <c r="C8" s="7">
        <f>37098-4033</f>
        <v>33065</v>
      </c>
    </row>
    <row r="9" spans="1:3" ht="19.5">
      <c r="A9" s="1"/>
      <c r="B9" s="6" t="s">
        <v>5</v>
      </c>
      <c r="C9" s="7">
        <v>4938</v>
      </c>
    </row>
    <row r="10" spans="1:3" ht="39" customHeight="1">
      <c r="A10" s="1"/>
      <c r="B10" s="10" t="s">
        <v>19</v>
      </c>
      <c r="C10" s="7">
        <v>9631</v>
      </c>
    </row>
    <row r="11" spans="1:3" ht="19.5">
      <c r="A11" s="1"/>
      <c r="B11" s="6" t="s">
        <v>6</v>
      </c>
      <c r="C11" s="7">
        <v>7119</v>
      </c>
    </row>
    <row r="12" spans="1:3" ht="19.5">
      <c r="A12" s="1"/>
      <c r="B12" s="6" t="s">
        <v>7</v>
      </c>
      <c r="C12" s="7">
        <v>3400</v>
      </c>
    </row>
    <row r="13" spans="1:3" ht="19.5">
      <c r="A13" s="1"/>
      <c r="B13" s="8" t="s">
        <v>17</v>
      </c>
      <c r="C13" s="9">
        <v>0</v>
      </c>
    </row>
    <row r="14" spans="1:3" ht="19.5">
      <c r="A14" s="1"/>
      <c r="B14" s="6" t="s">
        <v>11</v>
      </c>
      <c r="C14" s="7">
        <v>3937</v>
      </c>
    </row>
    <row r="15" spans="1:3" ht="62.25" customHeight="1">
      <c r="A15" s="1"/>
      <c r="B15" s="10" t="s">
        <v>14</v>
      </c>
      <c r="C15" s="7">
        <f>1469+122</f>
        <v>1591</v>
      </c>
    </row>
    <row r="16" spans="1:3" ht="19.5">
      <c r="A16" s="1"/>
      <c r="B16" s="6" t="s">
        <v>10</v>
      </c>
      <c r="C16" s="16">
        <f>0.97*6*809.7+1.05*6*809.7</f>
        <v>9813.564000000002</v>
      </c>
    </row>
    <row r="17" spans="1:3" ht="19.5">
      <c r="A17" s="1"/>
      <c r="B17" s="6" t="s">
        <v>12</v>
      </c>
      <c r="C17" s="16">
        <f>0.47*809.7*12</f>
        <v>4566.7080000000005</v>
      </c>
    </row>
    <row r="18" spans="1:3" ht="78" customHeight="1">
      <c r="A18" s="1"/>
      <c r="B18" s="10" t="s">
        <v>18</v>
      </c>
      <c r="C18" s="7">
        <f>52970+4872+11072+7399+8793</f>
        <v>85106</v>
      </c>
    </row>
    <row r="19" spans="1:3" ht="19.5">
      <c r="A19" s="1">
        <v>3</v>
      </c>
      <c r="B19" s="11" t="s">
        <v>8</v>
      </c>
      <c r="C19" s="19">
        <f>SUM(C7:C18)</f>
        <v>169033.272</v>
      </c>
    </row>
    <row r="20" spans="1:3" ht="39.75">
      <c r="A20" s="1">
        <v>4</v>
      </c>
      <c r="B20" s="12" t="s">
        <v>21</v>
      </c>
      <c r="C20" s="18">
        <f>C5-C19</f>
        <v>15966.728000000003</v>
      </c>
    </row>
    <row r="21" spans="1:3" ht="38.25" customHeight="1">
      <c r="A21" s="1"/>
      <c r="B21" s="10" t="s">
        <v>22</v>
      </c>
      <c r="C21" s="7">
        <v>26214</v>
      </c>
    </row>
    <row r="23" ht="17.25">
      <c r="B23" s="5" t="s">
        <v>16</v>
      </c>
    </row>
  </sheetData>
  <sheetProtection/>
  <mergeCells count="1">
    <mergeCell ref="B2:C2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2024-03-15T06:32:07Z</cp:lastPrinted>
  <dcterms:created xsi:type="dcterms:W3CDTF">1996-10-08T23:32:33Z</dcterms:created>
  <dcterms:modified xsi:type="dcterms:W3CDTF">2024-03-27T06:49:13Z</dcterms:modified>
  <cp:category/>
  <cp:version/>
  <cp:contentType/>
  <cp:contentStatus/>
</cp:coreProperties>
</file>