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<sst xmlns="http://schemas.openxmlformats.org/spreadsheetml/2006/main" count="23" uniqueCount="23">
  <si>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</si>
  <si>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</si>
  <si>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</si>
  <si>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</si>
  <si>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</si>
  <si>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</si>
  <si>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</si>
  <si>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</si>
  <si>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</si>
  <si>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</si>
  <si>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</si>
  <si>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</si>
  <si>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</si>
  <si>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</si>
  <si>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8 ул.Лесная</t>
  </si>
  <si>
    <t>Администрация ООО "ТэксДом"</t>
  </si>
  <si>
    <t xml:space="preserve">                        ООО       "ТэксДом" </t>
  </si>
  <si>
    <t>Прочистка и ремонт вентканалов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</si>
  <si>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</si>
  <si>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двери,крыльца, скамейки, фундаменты, стены, полы)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</si>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</sst>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7" sqref="E17:E18"/>
    </sheetView>
  </sheetViews>
  <sheetFormatPr defaultColWidth="9.140625" defaultRowHeight="12.75"/>
  <cols>
    <col min="1" max="1" width="2.140625" style="0" customWidth="1"/>
    <col min="2" max="2" width="65.140625" style="0" customWidth="1"/>
    <col min="3" max="3" width="15.00390625" style="0" customWidth="1"/>
  </cols>
  <sheetData>
    <row r="1" ht="17.25">
      <c r="B1" s="5" t="s">
        <v>16</v>
      </c>
    </row>
    <row r="2" spans="2:3" ht="18">
      <c r="B2" s="13" t="s">
        <v>14</v>
      </c>
      <c r="C2" s="13"/>
    </row>
    <row r="3" spans="2:3" ht="18">
      <c r="B3" s="14" t="s">
        <v>22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69970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2652</v>
      </c>
    </row>
    <row r="8" spans="1:3" ht="19.5">
      <c r="A8" s="1"/>
      <c r="B8" s="6" t="s">
        <v>4</v>
      </c>
      <c r="C8" s="7">
        <f>58244-1518</f>
        <v>56726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1360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17</v>
      </c>
      <c r="C13" s="7">
        <v>0</v>
      </c>
    </row>
    <row r="14" spans="1:3" ht="62.25" customHeight="1">
      <c r="A14" s="1"/>
      <c r="B14" s="10" t="s">
        <v>19</v>
      </c>
      <c r="C14" s="7">
        <f>1257+1968</f>
        <v>3225</v>
      </c>
    </row>
    <row r="15" spans="1:3" ht="19.5">
      <c r="A15" s="1"/>
      <c r="B15" s="6" t="s">
        <v>12</v>
      </c>
      <c r="C15" s="15">
        <f>0.97*326.2*6+1.05*326.2*6</f>
        <v>3953.544</v>
      </c>
    </row>
    <row r="16" spans="1:3" ht="19.5">
      <c r="A16" s="1"/>
      <c r="B16" s="6" t="s">
        <v>13</v>
      </c>
      <c r="C16" s="15">
        <f>0.47*326.2*12</f>
        <v>1839.768</v>
      </c>
    </row>
    <row r="17" spans="1:5" ht="19.5">
      <c r="A17" s="1"/>
      <c r="B17" s="6" t="s">
        <v>8</v>
      </c>
      <c r="C17" s="7">
        <v>0</v>
      </c>
      <c r="E17" s="19"/>
    </row>
    <row r="18" spans="1:3" ht="78" customHeight="1">
      <c r="A18" s="1"/>
      <c r="B18" s="10" t="s">
        <v>18</v>
      </c>
      <c r="C18" s="7">
        <f>21340+1963+4461+2981+3347</f>
        <v>34092</v>
      </c>
    </row>
    <row r="19" spans="1:3" ht="19.5">
      <c r="A19" s="1">
        <v>3</v>
      </c>
      <c r="B19" s="11" t="s">
        <v>9</v>
      </c>
      <c r="C19" s="18">
        <f>SUM(C7:C18)</f>
        <v>103848.31199999999</v>
      </c>
    </row>
    <row r="20" spans="1:3" ht="39.75">
      <c r="A20" s="1">
        <v>4</v>
      </c>
      <c r="B20" s="12" t="s">
        <v>21</v>
      </c>
      <c r="C20" s="17">
        <f>C5-C19</f>
        <v>-33878.31199999999</v>
      </c>
    </row>
    <row r="21" spans="1:3" ht="38.25" customHeight="1">
      <c r="A21" s="1"/>
      <c r="B21" s="10" t="s">
        <v>20</v>
      </c>
      <c r="C21" s="7">
        <f>11830.35</f>
        <v>11830.35</v>
      </c>
    </row>
    <row r="23" ht="17.25">
      <c r="B23" s="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2024-03-18T08:48:51Z</cp:lastPrinted>
  <dcterms:created xsi:type="dcterms:W3CDTF">1996-10-08T23:32:33Z</dcterms:created>
  <dcterms:modified xsi:type="dcterms:W3CDTF">2024-03-27T08:29:38Z</dcterms:modified>
  <cp:category/>
  <cp:version/>
  <cp:contentType/>
  <cp:contentStatus/>
</cp:coreProperties>
</file>